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895" windowHeight="103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Sheet1!$3:$5</definedName>
  </definedNames>
  <calcPr calcId="125725"/>
</workbook>
</file>

<file path=xl/calcChain.xml><?xml version="1.0" encoding="utf-8"?>
<calcChain xmlns="http://schemas.openxmlformats.org/spreadsheetml/2006/main">
  <c r="G7" i="1"/>
  <c r="E7"/>
  <c r="G17"/>
  <c r="E17"/>
  <c r="G16"/>
  <c r="E16"/>
  <c r="G15"/>
  <c r="E15"/>
  <c r="G14"/>
  <c r="E14"/>
  <c r="G13"/>
  <c r="E13"/>
  <c r="G12"/>
  <c r="E12"/>
  <c r="G10"/>
  <c r="E10"/>
  <c r="G11"/>
  <c r="E11"/>
  <c r="G9"/>
  <c r="E9"/>
  <c r="G8"/>
  <c r="E8"/>
  <c r="G6"/>
  <c r="E6"/>
  <c r="H16" l="1"/>
  <c r="H7"/>
  <c r="H8"/>
  <c r="H12"/>
  <c r="H10"/>
  <c r="H9"/>
  <c r="H14"/>
  <c r="H15"/>
  <c r="H17"/>
  <c r="H6"/>
  <c r="H11"/>
  <c r="H13"/>
</calcChain>
</file>

<file path=xl/sharedStrings.xml><?xml version="1.0" encoding="utf-8"?>
<sst xmlns="http://schemas.openxmlformats.org/spreadsheetml/2006/main" count="34" uniqueCount="32">
  <si>
    <t>报考岗位</t>
  </si>
  <si>
    <t>签号</t>
  </si>
  <si>
    <t>姓名</t>
  </si>
  <si>
    <t>笔试成绩</t>
  </si>
  <si>
    <t>专业测试成绩</t>
  </si>
  <si>
    <t>总成绩</t>
  </si>
  <si>
    <t>名次</t>
  </si>
  <si>
    <t>备注</t>
  </si>
  <si>
    <t>笔试成绩的50%</t>
  </si>
  <si>
    <t>专业测试成绩的50%</t>
  </si>
  <si>
    <t>（1）</t>
  </si>
  <si>
    <t>（2）</t>
  </si>
  <si>
    <t>（3）</t>
  </si>
  <si>
    <r>
      <rPr>
        <sz val="12"/>
        <color theme="1"/>
        <rFont val="仿宋_GB2312"/>
        <charset val="134"/>
      </rPr>
      <t>（4）=（3）÷2</t>
    </r>
    <r>
      <rPr>
        <sz val="12"/>
        <color theme="1"/>
        <rFont val="宋体"/>
        <charset val="134"/>
      </rPr>
      <t>÷</t>
    </r>
    <r>
      <rPr>
        <sz val="12"/>
        <color theme="1"/>
        <rFont val="仿宋_GB2312"/>
        <charset val="134"/>
      </rPr>
      <t>1.5</t>
    </r>
    <r>
      <rPr>
        <sz val="12"/>
        <color theme="1"/>
        <rFont val="宋体"/>
        <charset val="134"/>
      </rPr>
      <t>×</t>
    </r>
    <r>
      <rPr>
        <sz val="12"/>
        <color theme="1"/>
        <rFont val="仿宋_GB2312"/>
        <charset val="134"/>
      </rPr>
      <t>0.5</t>
    </r>
  </si>
  <si>
    <t>（5）</t>
  </si>
  <si>
    <t>（6）=（5）×0.5</t>
  </si>
  <si>
    <t>（7）=（4）+（6）</t>
  </si>
  <si>
    <t>（8）</t>
  </si>
  <si>
    <t>（9）</t>
  </si>
  <si>
    <t>谢宇</t>
  </si>
  <si>
    <t>刘修建</t>
  </si>
  <si>
    <t>叶爽</t>
  </si>
  <si>
    <t>张彧玥</t>
  </si>
  <si>
    <t>叶帆</t>
  </si>
  <si>
    <t>陈佑生</t>
  </si>
  <si>
    <t>黄静</t>
  </si>
  <si>
    <t>沈纬</t>
  </si>
  <si>
    <t>朱先梅</t>
  </si>
  <si>
    <t>杨静</t>
  </si>
  <si>
    <t>张驰</t>
  </si>
  <si>
    <t>徐书隽</t>
  </si>
  <si>
    <t>安徽审计职业学院2019公开招聘进入体检人员名单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</si>
</sst>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22"/>
      <name val="宋体"/>
      <charset val="134"/>
      <scheme val="major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0"/>
      <color rgb="FF000000"/>
      <name val="Arial"/>
      <family val="2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  <scheme val="minor"/>
    </font>
    <font>
      <b/>
      <sz val="22"/>
      <color theme="1"/>
      <name val="宋体"/>
      <family val="3"/>
      <charset val="134"/>
      <scheme val="major"/>
    </font>
    <font>
      <sz val="11"/>
      <name val="宋体"/>
      <family val="3"/>
      <charset val="13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>
      <alignment vertical="center"/>
    </xf>
    <xf numFmtId="176" fontId="0" fillId="2" borderId="0" xfId="0" applyNumberFormat="1" applyFill="1">
      <alignment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/>
    </xf>
    <xf numFmtId="177" fontId="0" fillId="2" borderId="0" xfId="0" applyNumberForma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A17" sqref="A17:XFD17"/>
    </sheetView>
  </sheetViews>
  <sheetFormatPr defaultColWidth="9" defaultRowHeight="13.5"/>
  <cols>
    <col min="1" max="1" width="11.375" style="1" customWidth="1"/>
    <col min="2" max="2" width="6.75" style="2" customWidth="1"/>
    <col min="3" max="3" width="9" style="3"/>
    <col min="4" max="4" width="10.625" style="1" customWidth="1"/>
    <col min="5" max="5" width="15.125" style="4" customWidth="1"/>
    <col min="6" max="6" width="13.875" style="14" customWidth="1"/>
    <col min="7" max="7" width="20.25" style="4" customWidth="1"/>
    <col min="8" max="8" width="20" style="1" customWidth="1"/>
    <col min="9" max="9" width="9" style="1" customWidth="1"/>
    <col min="10" max="10" width="15.625" style="1" customWidth="1"/>
  </cols>
  <sheetData>
    <row r="1" spans="1:10">
      <c r="A1" s="24" t="s">
        <v>31</v>
      </c>
      <c r="B1" s="25"/>
      <c r="C1" s="26"/>
      <c r="D1" s="25"/>
      <c r="E1" s="27"/>
      <c r="F1" s="25"/>
      <c r="G1" s="25"/>
      <c r="H1" s="25"/>
      <c r="I1" s="25"/>
      <c r="J1" s="25"/>
    </row>
    <row r="2" spans="1:10" ht="44.25" customHeight="1">
      <c r="A2" s="28"/>
      <c r="B2" s="28"/>
      <c r="C2" s="29"/>
      <c r="D2" s="28"/>
      <c r="E2" s="30"/>
      <c r="F2" s="28"/>
      <c r="G2" s="28"/>
      <c r="H2" s="28"/>
      <c r="I2" s="28"/>
      <c r="J2" s="28"/>
    </row>
    <row r="3" spans="1:10" ht="24.95" customHeight="1">
      <c r="A3" s="23" t="s">
        <v>0</v>
      </c>
      <c r="B3" s="23" t="s">
        <v>1</v>
      </c>
      <c r="C3" s="31" t="s">
        <v>2</v>
      </c>
      <c r="D3" s="23" t="s">
        <v>3</v>
      </c>
      <c r="E3" s="32"/>
      <c r="F3" s="23" t="s">
        <v>4</v>
      </c>
      <c r="G3" s="23"/>
      <c r="H3" s="23" t="s">
        <v>5</v>
      </c>
      <c r="I3" s="23" t="s">
        <v>6</v>
      </c>
      <c r="J3" s="23" t="s">
        <v>7</v>
      </c>
    </row>
    <row r="4" spans="1:10" ht="27" customHeight="1">
      <c r="A4" s="23"/>
      <c r="B4" s="23"/>
      <c r="C4" s="31"/>
      <c r="D4" s="15" t="s">
        <v>3</v>
      </c>
      <c r="E4" s="16" t="s">
        <v>8</v>
      </c>
      <c r="F4" s="11" t="s">
        <v>4</v>
      </c>
      <c r="G4" s="16" t="s">
        <v>9</v>
      </c>
      <c r="H4" s="23"/>
      <c r="I4" s="23"/>
      <c r="J4" s="23"/>
    </row>
    <row r="5" spans="1:10" ht="27" customHeight="1">
      <c r="A5" s="5" t="s">
        <v>10</v>
      </c>
      <c r="B5" s="5"/>
      <c r="C5" s="6" t="s">
        <v>11</v>
      </c>
      <c r="D5" s="5" t="s">
        <v>12</v>
      </c>
      <c r="E5" s="7" t="s">
        <v>13</v>
      </c>
      <c r="F5" s="12" t="s">
        <v>14</v>
      </c>
      <c r="G5" s="7" t="s">
        <v>15</v>
      </c>
      <c r="H5" s="8" t="s">
        <v>16</v>
      </c>
      <c r="I5" s="5" t="s">
        <v>17</v>
      </c>
      <c r="J5" s="5" t="s">
        <v>18</v>
      </c>
    </row>
    <row r="6" spans="1:10" s="2" customFormat="1" ht="18" customHeight="1">
      <c r="A6" s="22">
        <v>3000523</v>
      </c>
      <c r="B6" s="20">
        <v>10</v>
      </c>
      <c r="C6" s="18" t="s">
        <v>19</v>
      </c>
      <c r="D6" s="18">
        <v>204</v>
      </c>
      <c r="E6" s="7">
        <f t="shared" ref="E6:E12" si="0">D6/2/1.5*0.5</f>
        <v>34</v>
      </c>
      <c r="F6" s="12">
        <v>85.8</v>
      </c>
      <c r="G6" s="7">
        <f t="shared" ref="G6:G7" si="1">F6*0.5</f>
        <v>42.9</v>
      </c>
      <c r="H6" s="7">
        <f t="shared" ref="H6" si="2">E6+G6</f>
        <v>76.900000000000006</v>
      </c>
      <c r="I6" s="8">
        <v>1</v>
      </c>
      <c r="J6" s="8"/>
    </row>
    <row r="7" spans="1:10" s="2" customFormat="1" ht="18" customHeight="1">
      <c r="A7" s="22"/>
      <c r="B7" s="20">
        <v>5</v>
      </c>
      <c r="C7" s="18" t="s">
        <v>20</v>
      </c>
      <c r="D7" s="18">
        <v>187</v>
      </c>
      <c r="E7" s="7">
        <f t="shared" ref="E7" si="3">D7/2/1.5*0.5</f>
        <v>31.166666666666668</v>
      </c>
      <c r="F7" s="12">
        <v>90.4</v>
      </c>
      <c r="G7" s="7">
        <f t="shared" si="1"/>
        <v>45.2</v>
      </c>
      <c r="H7" s="7">
        <f t="shared" ref="H7" si="4">E7+G7</f>
        <v>76.366666666666674</v>
      </c>
      <c r="I7" s="8">
        <v>2</v>
      </c>
      <c r="J7" s="8"/>
    </row>
    <row r="8" spans="1:10" s="2" customFormat="1" ht="18" customHeight="1">
      <c r="A8" s="22">
        <v>3000524</v>
      </c>
      <c r="B8" s="20">
        <v>10</v>
      </c>
      <c r="C8" s="19" t="s">
        <v>27</v>
      </c>
      <c r="D8" s="19">
        <v>207.5</v>
      </c>
      <c r="E8" s="7">
        <f>D8/2/1.5*0.5</f>
        <v>34.583333333333336</v>
      </c>
      <c r="F8" s="13">
        <v>78.7</v>
      </c>
      <c r="G8" s="7">
        <f>F8*0.5</f>
        <v>39.35</v>
      </c>
      <c r="H8" s="7">
        <f>E8+G8</f>
        <v>73.933333333333337</v>
      </c>
      <c r="I8" s="8">
        <v>1</v>
      </c>
      <c r="J8" s="8"/>
    </row>
    <row r="9" spans="1:10" s="2" customFormat="1" ht="18" customHeight="1">
      <c r="A9" s="22"/>
      <c r="B9" s="20">
        <v>2</v>
      </c>
      <c r="C9" s="19" t="s">
        <v>28</v>
      </c>
      <c r="D9" s="19">
        <v>199</v>
      </c>
      <c r="E9" s="7">
        <f>D9/2/1.5*0.5</f>
        <v>33.166666666666664</v>
      </c>
      <c r="F9" s="13">
        <v>80.900000000000006</v>
      </c>
      <c r="G9" s="7">
        <f>F9*0.5</f>
        <v>40.450000000000003</v>
      </c>
      <c r="H9" s="7">
        <f>E9+G9</f>
        <v>73.616666666666674</v>
      </c>
      <c r="I9" s="8">
        <v>2</v>
      </c>
      <c r="J9" s="8"/>
    </row>
    <row r="10" spans="1:10" s="2" customFormat="1" ht="18" customHeight="1">
      <c r="A10" s="22">
        <v>3000525</v>
      </c>
      <c r="B10" s="20">
        <v>4</v>
      </c>
      <c r="C10" s="18" t="s">
        <v>22</v>
      </c>
      <c r="D10" s="18">
        <v>199.5</v>
      </c>
      <c r="E10" s="7">
        <f t="shared" ref="E10:E11" si="5">D10/2/1.5*0.5</f>
        <v>33.25</v>
      </c>
      <c r="F10" s="13">
        <v>88.4</v>
      </c>
      <c r="G10" s="7">
        <f t="shared" ref="G10:G11" si="6">F10*0.5</f>
        <v>44.2</v>
      </c>
      <c r="H10" s="7">
        <f t="shared" ref="H10:H11" si="7">E10+G10</f>
        <v>77.45</v>
      </c>
      <c r="I10" s="8">
        <v>1</v>
      </c>
      <c r="J10" s="9"/>
    </row>
    <row r="11" spans="1:10" s="2" customFormat="1" ht="18" customHeight="1">
      <c r="A11" s="22"/>
      <c r="B11" s="20">
        <v>7</v>
      </c>
      <c r="C11" s="18" t="s">
        <v>21</v>
      </c>
      <c r="D11" s="18">
        <v>214.5</v>
      </c>
      <c r="E11" s="7">
        <f t="shared" si="5"/>
        <v>35.75</v>
      </c>
      <c r="F11" s="13">
        <v>81.2</v>
      </c>
      <c r="G11" s="7">
        <f t="shared" si="6"/>
        <v>40.6</v>
      </c>
      <c r="H11" s="7">
        <f t="shared" si="7"/>
        <v>76.349999999999994</v>
      </c>
      <c r="I11" s="8">
        <v>2</v>
      </c>
      <c r="J11" s="9"/>
    </row>
    <row r="12" spans="1:10" s="2" customFormat="1" ht="18" customHeight="1">
      <c r="A12" s="20">
        <v>3000526</v>
      </c>
      <c r="B12" s="20">
        <v>3</v>
      </c>
      <c r="C12" s="19" t="s">
        <v>29</v>
      </c>
      <c r="D12" s="19">
        <v>224</v>
      </c>
      <c r="E12" s="7">
        <f t="shared" si="0"/>
        <v>37.333333333333336</v>
      </c>
      <c r="F12" s="13">
        <v>86</v>
      </c>
      <c r="G12" s="7">
        <f t="shared" ref="G12" si="8">F12*0.5</f>
        <v>43</v>
      </c>
      <c r="H12" s="7">
        <f t="shared" ref="H12" si="9">E12+G12</f>
        <v>80.333333333333343</v>
      </c>
      <c r="I12" s="9">
        <v>1</v>
      </c>
      <c r="J12" s="9"/>
    </row>
    <row r="13" spans="1:10" s="2" customFormat="1" ht="18" customHeight="1">
      <c r="A13" s="20">
        <v>3000527</v>
      </c>
      <c r="B13" s="20">
        <v>4</v>
      </c>
      <c r="C13" s="17" t="s">
        <v>25</v>
      </c>
      <c r="D13" s="17">
        <v>198.5</v>
      </c>
      <c r="E13" s="7">
        <f t="shared" ref="E13" si="10">D13/2/1.5*0.5</f>
        <v>33.083333333333336</v>
      </c>
      <c r="F13" s="13">
        <v>86.2</v>
      </c>
      <c r="G13" s="7">
        <f t="shared" ref="G13" si="11">F13*0.5</f>
        <v>43.1</v>
      </c>
      <c r="H13" s="7">
        <f t="shared" ref="H13" si="12">E13+G13</f>
        <v>76.183333333333337</v>
      </c>
      <c r="I13" s="9">
        <v>1</v>
      </c>
      <c r="J13" s="9"/>
    </row>
    <row r="14" spans="1:10" s="2" customFormat="1" ht="18" customHeight="1">
      <c r="A14" s="21">
        <v>3000528</v>
      </c>
      <c r="B14" s="20">
        <v>3</v>
      </c>
      <c r="C14" s="19" t="s">
        <v>30</v>
      </c>
      <c r="D14" s="19">
        <v>232.1</v>
      </c>
      <c r="E14" s="7">
        <f t="shared" ref="E14:E15" si="13">D14/2/1.5*0.5</f>
        <v>38.68333333333333</v>
      </c>
      <c r="F14" s="13">
        <v>80</v>
      </c>
      <c r="G14" s="7">
        <f t="shared" ref="G14:G16" si="14">F14*0.5</f>
        <v>40</v>
      </c>
      <c r="H14" s="7">
        <f t="shared" ref="H14:H16" si="15">E14+G14</f>
        <v>78.683333333333337</v>
      </c>
      <c r="I14" s="9">
        <v>1</v>
      </c>
      <c r="J14" s="9"/>
    </row>
    <row r="15" spans="1:10" s="2" customFormat="1" ht="18" customHeight="1">
      <c r="A15" s="21">
        <v>3000529</v>
      </c>
      <c r="B15" s="20">
        <v>5</v>
      </c>
      <c r="C15" s="18" t="s">
        <v>26</v>
      </c>
      <c r="D15" s="18">
        <v>227</v>
      </c>
      <c r="E15" s="7">
        <f t="shared" si="13"/>
        <v>37.833333333333336</v>
      </c>
      <c r="F15" s="13">
        <v>82.2</v>
      </c>
      <c r="G15" s="7">
        <f t="shared" si="14"/>
        <v>41.1</v>
      </c>
      <c r="H15" s="7">
        <f t="shared" si="15"/>
        <v>78.933333333333337</v>
      </c>
      <c r="I15" s="9">
        <v>1</v>
      </c>
      <c r="J15" s="9"/>
    </row>
    <row r="16" spans="1:10" s="2" customFormat="1" ht="18" customHeight="1">
      <c r="A16" s="20">
        <v>3000530</v>
      </c>
      <c r="B16" s="20">
        <v>2</v>
      </c>
      <c r="C16" s="18" t="s">
        <v>23</v>
      </c>
      <c r="D16" s="18">
        <v>215</v>
      </c>
      <c r="E16" s="7">
        <f>D16/2/1.5*0.5</f>
        <v>35.833333333333336</v>
      </c>
      <c r="F16" s="13">
        <v>84.8</v>
      </c>
      <c r="G16" s="7">
        <f t="shared" si="14"/>
        <v>42.4</v>
      </c>
      <c r="H16" s="7">
        <f t="shared" si="15"/>
        <v>78.233333333333334</v>
      </c>
      <c r="I16" s="9">
        <v>1</v>
      </c>
      <c r="J16" s="9"/>
    </row>
    <row r="17" spans="1:10" s="2" customFormat="1" ht="18" customHeight="1">
      <c r="A17" s="20">
        <v>3000531</v>
      </c>
      <c r="B17" s="20">
        <v>4</v>
      </c>
      <c r="C17" s="18" t="s">
        <v>24</v>
      </c>
      <c r="D17" s="18">
        <v>218.5</v>
      </c>
      <c r="E17" s="7">
        <f>D17/2/1.5*0.5</f>
        <v>36.416666666666664</v>
      </c>
      <c r="F17" s="13">
        <v>84.2</v>
      </c>
      <c r="G17" s="7">
        <f>F17*0.5</f>
        <v>42.1</v>
      </c>
      <c r="H17" s="10">
        <f>E17+G17</f>
        <v>78.516666666666666</v>
      </c>
      <c r="I17" s="9">
        <v>1</v>
      </c>
      <c r="J17" s="9"/>
    </row>
  </sheetData>
  <sortState ref="B65:J74">
    <sortCondition descending="1" ref="H65:H74"/>
  </sortState>
  <mergeCells count="12">
    <mergeCell ref="A10:A11"/>
    <mergeCell ref="I3:I4"/>
    <mergeCell ref="J3:J4"/>
    <mergeCell ref="A1:J2"/>
    <mergeCell ref="B3:B4"/>
    <mergeCell ref="C3:C4"/>
    <mergeCell ref="H3:H4"/>
    <mergeCell ref="D3:E3"/>
    <mergeCell ref="F3:G3"/>
    <mergeCell ref="A3:A4"/>
    <mergeCell ref="A6:A7"/>
    <mergeCell ref="A8:A9"/>
  </mergeCells>
  <phoneticPr fontId="11" type="noConversion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mimijing</dc:creator>
  <cp:lastModifiedBy>张婧</cp:lastModifiedBy>
  <cp:lastPrinted>2019-08-12T03:42:33Z</cp:lastPrinted>
  <dcterms:created xsi:type="dcterms:W3CDTF">2018-08-03T09:07:00Z</dcterms:created>
  <dcterms:modified xsi:type="dcterms:W3CDTF">2019-08-12T04:00:05Z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